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Zadanie_1" sheetId="4" r:id="rId1"/>
    <sheet name="Zadanie_2" sheetId="1" r:id="rId2"/>
    <sheet name="Rozwiązanie" sheetId="5" r:id="rId3"/>
  </sheets>
  <calcPr calcId="145621"/>
</workbook>
</file>

<file path=xl/calcChain.xml><?xml version="1.0" encoding="utf-8"?>
<calcChain xmlns="http://schemas.openxmlformats.org/spreadsheetml/2006/main">
  <c r="H28" i="5" l="1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</calcChain>
</file>

<file path=xl/sharedStrings.xml><?xml version="1.0" encoding="utf-8"?>
<sst xmlns="http://schemas.openxmlformats.org/spreadsheetml/2006/main" count="105" uniqueCount="44">
  <si>
    <t>4560fpt0000811</t>
  </si>
  <si>
    <t>9551jkz0000433</t>
  </si>
  <si>
    <t>2510boa0000371</t>
  </si>
  <si>
    <t>3229acr0000956</t>
  </si>
  <si>
    <t>8332cyu0000934</t>
  </si>
  <si>
    <t>7633yad0000710</t>
  </si>
  <si>
    <t>5106pch0000906</t>
  </si>
  <si>
    <t>3535rbr0000868</t>
  </si>
  <si>
    <t>9599ssf0000922</t>
  </si>
  <si>
    <t>5969pxs0000874</t>
  </si>
  <si>
    <t>1008wch0000209</t>
  </si>
  <si>
    <t>9627fzr0000897</t>
  </si>
  <si>
    <t>5713nww0000358</t>
  </si>
  <si>
    <t>7232oty0000432</t>
  </si>
  <si>
    <t>8069otl0000528</t>
  </si>
  <si>
    <t>8629yww0000507</t>
  </si>
  <si>
    <t>5079ymx0000417</t>
  </si>
  <si>
    <t>3357pdz0000106</t>
  </si>
  <si>
    <t>9032clu0000192</t>
  </si>
  <si>
    <t>3366ksa0000818</t>
  </si>
  <si>
    <t>5626pos0000142</t>
  </si>
  <si>
    <t>4488uwa0000391</t>
  </si>
  <si>
    <t>1293xpu0000999</t>
  </si>
  <si>
    <t>8832lju0000555</t>
  </si>
  <si>
    <t>2030lbz0000542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</si>
  <si>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</si>
  <si>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</si>
  <si>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</si>
  <si>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</si>
  <si>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</si>
  <si>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</si>
  <si>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</si>
  <si>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</si>
  <si>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</si>
  <si>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</si>
  <si>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</si>
  <si>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</si>
  <si>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Zamówienia</t>
  </si>
  <si>
    <t>1754klk0000802</t>
  </si>
  <si>
    <t>9524cmr0000652</t>
  </si>
  <si>
    <t>7451yrd0000253</t>
  </si>
  <si>
    <t>3667dwf0000176</t>
  </si>
  <si>
    <t>Nazwa materiału</t>
  </si>
  <si>
    <t>Prognoza zapotrzebowania na czerwiec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</si>
</sst>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 tint="0.3499862666707357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">
    <xf numFmtId="0" fontId="0" fillId="0" borderId="0"/>
    <xf numFmtId="0" fontId="3" fillId="2" borderId="2" applyNumberFormat="0">
      <alignment horizontal="center" vertical="center" wrapText="1"/>
    </xf>
    <xf numFmtId="0" fontId="4" fillId="0" borderId="1" applyNumberFormat="0">
      <alignment vertical="center"/>
    </xf>
    <xf numFmtId="0" fontId="2" fillId="3" borderId="1">
      <alignment vertical="center"/>
    </xf>
    <xf numFmtId="0" fontId="3" fillId="4" borderId="3" applyNumberFormat="0">
      <alignment horizontal="center" vertical="center" wrapText="1"/>
    </xf>
  </cellStyleXfs>
  <cellXfs count="8">
    <xf numFmtId="0" fontId="0" fillId="0" borderId="0" xfId="0"/>
    <xf numFmtId="0" fontId="1" fillId="0" borderId="0" xfId="0" applyFont="1"/>
    <xf numFmtId="0" fontId="4" fillId="0" borderId="1" xfId="2">
      <alignment vertical="center"/>
    </xf>
    <xf numFmtId="0" fontId="3" fillId="2" borderId="2" xfId="1">
      <alignment horizontal="center" vertical="center" wrapText="1"/>
    </xf>
    <xf numFmtId="0" fontId="3" fillId="2" borderId="2" xfId="1">
      <alignment horizontal="center" vertical="center" wrapText="1"/>
    </xf>
    <xf numFmtId="1" fontId="2" fillId="3" borderId="1" xfId="3" applyNumberFormat="1">
      <alignment vertical="center"/>
    </xf>
    <xf numFmtId="0" fontId="3" fillId="4" borderId="3" xfId="4">
      <alignment horizontal="center" vertical="center" wrapText="1"/>
    </xf>
    <xf numFmtId="0" fontId="5" fillId="0" borderId="1" xfId="2" applyFont="1">
      <alignment vertical="center"/>
    </xf>
  </cellXfs>
  <cellStyles count="5">
    <cellStyle name="Formuly" xfId="3"/>
    <cellStyle name="nDane" xfId="2"/>
    <cellStyle name="nNag" xfId="1"/>
    <cellStyle name="Normalny" xfId="0" builtinId="0"/>
    <cellStyle name="Scalony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showGridLines="0" tabSelected="1" zoomScale="115" zoomScaleNormal="115" workbookViewId="0"/>
  </sheetViews>
  <sheetFormatPr defaultRowHeight="12.75" x14ac:dyDescent="0.2"/>
  <cols>
    <col min="1" max="1" width="3.7109375" style="1" customWidth="1"/>
    <col min="2" max="2" width="18" style="1" customWidth="1"/>
    <col min="3" max="3" width="8.85546875" style="1" customWidth="1"/>
    <col min="4" max="4" width="6.42578125" style="1" customWidth="1"/>
    <col min="5" max="5" width="8.5703125" style="1" customWidth="1"/>
    <col min="6" max="6" width="10" style="1" customWidth="1"/>
    <col min="7" max="7" width="6" style="1" customWidth="1"/>
    <col min="8" max="8" width="10" style="1" customWidth="1"/>
    <col min="9" max="9" width="7.42578125" style="1" customWidth="1"/>
    <col min="10" max="10" width="9.42578125" style="1" customWidth="1"/>
    <col min="11" max="11" width="10.28515625" style="1" customWidth="1"/>
    <col min="12" max="12" width="11.7109375" style="1" customWidth="1"/>
    <col min="13" max="13" width="9.5703125" style="1" customWidth="1"/>
    <col min="14" max="14" width="10" style="1" customWidth="1"/>
    <col min="15" max="16384" width="9.140625" style="1"/>
  </cols>
  <sheetData>
    <row r="1" spans="2:14" ht="15" customHeight="1" x14ac:dyDescent="0.2"/>
    <row r="2" spans="2:14" ht="20.100000000000001" customHeight="1" x14ac:dyDescent="0.25">
      <c r="B2"/>
      <c r="C2" s="6" t="s">
        <v>37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20.100000000000001" customHeight="1" thickBot="1" x14ac:dyDescent="0.25">
      <c r="B3" s="4" t="s">
        <v>42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</row>
    <row r="4" spans="2:14" ht="15" customHeight="1" thickTop="1" x14ac:dyDescent="0.2">
      <c r="B4" s="7" t="s">
        <v>0</v>
      </c>
      <c r="C4" s="2">
        <v>63</v>
      </c>
      <c r="D4" s="2">
        <v>63</v>
      </c>
      <c r="E4" s="2">
        <v>106</v>
      </c>
      <c r="F4" s="2">
        <v>44</v>
      </c>
      <c r="G4" s="2">
        <v>56</v>
      </c>
      <c r="H4" s="5"/>
      <c r="I4" s="2"/>
      <c r="J4" s="2"/>
      <c r="K4" s="2"/>
      <c r="L4" s="2"/>
      <c r="M4" s="2"/>
      <c r="N4" s="2"/>
    </row>
    <row r="5" spans="2:14" ht="15" customHeight="1" x14ac:dyDescent="0.2">
      <c r="B5" s="7" t="s">
        <v>10</v>
      </c>
      <c r="C5" s="2">
        <v>79</v>
      </c>
      <c r="D5" s="2">
        <v>79</v>
      </c>
      <c r="E5" s="2">
        <v>68</v>
      </c>
      <c r="F5" s="2">
        <v>109</v>
      </c>
      <c r="G5" s="2">
        <v>24</v>
      </c>
      <c r="H5" s="5"/>
      <c r="I5" s="2"/>
      <c r="J5" s="2"/>
      <c r="K5" s="2"/>
      <c r="L5" s="2"/>
      <c r="M5" s="2"/>
      <c r="N5" s="2"/>
    </row>
    <row r="6" spans="2:14" ht="15" customHeight="1" x14ac:dyDescent="0.2">
      <c r="B6" s="7" t="s">
        <v>22</v>
      </c>
      <c r="C6" s="2">
        <v>41</v>
      </c>
      <c r="D6" s="2">
        <v>101</v>
      </c>
      <c r="E6" s="2">
        <v>49</v>
      </c>
      <c r="F6" s="2">
        <v>119</v>
      </c>
      <c r="G6" s="2">
        <v>79</v>
      </c>
      <c r="H6" s="5"/>
      <c r="I6" s="2"/>
      <c r="J6" s="2"/>
      <c r="K6" s="2"/>
      <c r="L6" s="2"/>
      <c r="M6" s="2"/>
      <c r="N6" s="2"/>
    </row>
    <row r="7" spans="2:14" ht="15" customHeight="1" x14ac:dyDescent="0.2">
      <c r="B7" s="7" t="s">
        <v>24</v>
      </c>
      <c r="C7" s="2">
        <v>115</v>
      </c>
      <c r="D7" s="2">
        <v>40</v>
      </c>
      <c r="E7" s="2">
        <v>33</v>
      </c>
      <c r="F7" s="2">
        <v>23</v>
      </c>
      <c r="G7" s="2">
        <v>51</v>
      </c>
      <c r="H7" s="5"/>
      <c r="I7" s="2"/>
      <c r="J7" s="2"/>
      <c r="K7" s="2"/>
      <c r="L7" s="2"/>
      <c r="M7" s="2"/>
      <c r="N7" s="2"/>
    </row>
    <row r="8" spans="2:14" ht="15" customHeight="1" x14ac:dyDescent="0.2">
      <c r="B8" s="7" t="s">
        <v>2</v>
      </c>
      <c r="C8" s="2">
        <v>81</v>
      </c>
      <c r="D8" s="2">
        <v>76</v>
      </c>
      <c r="E8" s="2">
        <v>111</v>
      </c>
      <c r="F8" s="2">
        <v>26</v>
      </c>
      <c r="G8" s="2">
        <v>105</v>
      </c>
      <c r="H8" s="5"/>
      <c r="I8" s="2"/>
      <c r="J8" s="2"/>
      <c r="K8" s="2"/>
      <c r="L8" s="2"/>
      <c r="M8" s="2"/>
      <c r="N8" s="2"/>
    </row>
    <row r="9" spans="2:14" ht="15" customHeight="1" x14ac:dyDescent="0.2">
      <c r="B9" s="7" t="s">
        <v>3</v>
      </c>
      <c r="C9" s="2">
        <v>77</v>
      </c>
      <c r="D9" s="2">
        <v>71</v>
      </c>
      <c r="E9" s="2">
        <v>21</v>
      </c>
      <c r="F9" s="2">
        <v>65</v>
      </c>
      <c r="G9" s="2">
        <v>89</v>
      </c>
      <c r="H9" s="5"/>
      <c r="I9" s="2"/>
      <c r="J9" s="2"/>
      <c r="K9" s="2"/>
      <c r="L9" s="2"/>
      <c r="M9" s="2"/>
      <c r="N9" s="2"/>
    </row>
    <row r="10" spans="2:14" ht="15" customHeight="1" x14ac:dyDescent="0.2">
      <c r="B10" s="7" t="s">
        <v>17</v>
      </c>
      <c r="C10" s="2">
        <v>109</v>
      </c>
      <c r="D10" s="2">
        <v>21</v>
      </c>
      <c r="E10" s="2">
        <v>96</v>
      </c>
      <c r="F10" s="2">
        <v>43</v>
      </c>
      <c r="G10" s="2">
        <v>78</v>
      </c>
      <c r="H10" s="5"/>
      <c r="I10" s="2"/>
      <c r="J10" s="2"/>
      <c r="K10" s="2"/>
      <c r="L10" s="2"/>
      <c r="M10" s="2"/>
      <c r="N10" s="2"/>
    </row>
    <row r="11" spans="2:14" ht="15" customHeight="1" x14ac:dyDescent="0.2">
      <c r="B11" s="7" t="s">
        <v>19</v>
      </c>
      <c r="C11" s="2">
        <v>50</v>
      </c>
      <c r="D11" s="2">
        <v>92</v>
      </c>
      <c r="E11" s="2">
        <v>97</v>
      </c>
      <c r="F11" s="2">
        <v>63</v>
      </c>
      <c r="G11" s="2">
        <v>97</v>
      </c>
      <c r="H11" s="5"/>
      <c r="I11" s="2"/>
      <c r="J11" s="2"/>
      <c r="K11" s="2"/>
      <c r="L11" s="2"/>
      <c r="M11" s="2"/>
      <c r="N11" s="2"/>
    </row>
    <row r="12" spans="2:14" ht="15" customHeight="1" x14ac:dyDescent="0.2">
      <c r="B12" s="7" t="s">
        <v>7</v>
      </c>
      <c r="C12" s="2">
        <v>98</v>
      </c>
      <c r="D12" s="2">
        <v>97</v>
      </c>
      <c r="E12" s="2">
        <v>38</v>
      </c>
      <c r="F12" s="2">
        <v>99</v>
      </c>
      <c r="G12" s="2">
        <v>33</v>
      </c>
      <c r="H12" s="5"/>
      <c r="I12" s="2"/>
      <c r="J12" s="2"/>
      <c r="K12" s="2"/>
      <c r="L12" s="2"/>
      <c r="M12" s="2"/>
      <c r="N12" s="2"/>
    </row>
    <row r="13" spans="2:14" ht="15" customHeight="1" x14ac:dyDescent="0.2">
      <c r="B13" s="7" t="s">
        <v>21</v>
      </c>
      <c r="C13" s="2">
        <v>46</v>
      </c>
      <c r="D13" s="2">
        <v>87</v>
      </c>
      <c r="E13" s="2">
        <v>12</v>
      </c>
      <c r="F13" s="2">
        <v>97</v>
      </c>
      <c r="G13" s="2">
        <v>44</v>
      </c>
      <c r="H13" s="5"/>
      <c r="I13" s="2"/>
      <c r="J13" s="2"/>
      <c r="K13" s="2"/>
      <c r="L13" s="2"/>
      <c r="M13" s="2"/>
      <c r="N13" s="2"/>
    </row>
    <row r="14" spans="2:14" ht="15" customHeight="1" x14ac:dyDescent="0.2">
      <c r="B14" s="7" t="s">
        <v>16</v>
      </c>
      <c r="C14" s="2">
        <v>79</v>
      </c>
      <c r="D14" s="2">
        <v>55</v>
      </c>
      <c r="E14" s="2">
        <v>88</v>
      </c>
      <c r="F14" s="2">
        <v>48</v>
      </c>
      <c r="G14" s="2">
        <v>96</v>
      </c>
      <c r="H14" s="5"/>
      <c r="I14" s="2"/>
      <c r="J14" s="2"/>
      <c r="K14" s="2"/>
      <c r="L14" s="2"/>
      <c r="M14" s="2"/>
      <c r="N14" s="2"/>
    </row>
    <row r="15" spans="2:14" ht="15" customHeight="1" x14ac:dyDescent="0.2">
      <c r="B15" s="7" t="s">
        <v>6</v>
      </c>
      <c r="C15" s="2">
        <v>40</v>
      </c>
      <c r="D15" s="2">
        <v>32</v>
      </c>
      <c r="E15" s="2">
        <v>67</v>
      </c>
      <c r="F15" s="2">
        <v>51</v>
      </c>
      <c r="G15" s="2">
        <v>72</v>
      </c>
      <c r="H15" s="5"/>
      <c r="I15" s="2"/>
      <c r="J15" s="2"/>
      <c r="K15" s="2"/>
      <c r="L15" s="2"/>
      <c r="M15" s="2"/>
      <c r="N15" s="2"/>
    </row>
    <row r="16" spans="2:14" ht="15" customHeight="1" x14ac:dyDescent="0.2">
      <c r="B16" s="7" t="s">
        <v>20</v>
      </c>
      <c r="C16" s="2">
        <v>96</v>
      </c>
      <c r="D16" s="2">
        <v>21</v>
      </c>
      <c r="E16" s="2">
        <v>117</v>
      </c>
      <c r="F16" s="2">
        <v>89</v>
      </c>
      <c r="G16" s="2">
        <v>98</v>
      </c>
      <c r="H16" s="5"/>
      <c r="I16" s="2"/>
      <c r="J16" s="2"/>
      <c r="K16" s="2"/>
      <c r="L16" s="2"/>
      <c r="M16" s="2"/>
      <c r="N16" s="2"/>
    </row>
    <row r="17" spans="2:14" ht="15" customHeight="1" x14ac:dyDescent="0.2">
      <c r="B17" s="7" t="s">
        <v>12</v>
      </c>
      <c r="C17" s="2">
        <v>66</v>
      </c>
      <c r="D17" s="2">
        <v>119</v>
      </c>
      <c r="E17" s="2">
        <v>36</v>
      </c>
      <c r="F17" s="2">
        <v>117</v>
      </c>
      <c r="G17" s="2">
        <v>101</v>
      </c>
      <c r="H17" s="5"/>
      <c r="I17" s="2"/>
      <c r="J17" s="2"/>
      <c r="K17" s="2"/>
      <c r="L17" s="2"/>
      <c r="M17" s="2"/>
      <c r="N17" s="2"/>
    </row>
    <row r="18" spans="2:14" ht="15" customHeight="1" x14ac:dyDescent="0.2">
      <c r="B18" s="7" t="s">
        <v>9</v>
      </c>
      <c r="C18" s="2">
        <v>92</v>
      </c>
      <c r="D18" s="2">
        <v>116</v>
      </c>
      <c r="E18" s="2">
        <v>20</v>
      </c>
      <c r="F18" s="2">
        <v>41</v>
      </c>
      <c r="G18" s="2">
        <v>83</v>
      </c>
      <c r="H18" s="5"/>
      <c r="I18" s="2"/>
      <c r="J18" s="2"/>
      <c r="K18" s="2"/>
      <c r="L18" s="2"/>
      <c r="M18" s="2"/>
      <c r="N18" s="2"/>
    </row>
    <row r="19" spans="2:14" ht="15" customHeight="1" x14ac:dyDescent="0.2">
      <c r="B19" s="7" t="s">
        <v>13</v>
      </c>
      <c r="C19" s="2">
        <v>112</v>
      </c>
      <c r="D19" s="2">
        <v>70</v>
      </c>
      <c r="E19" s="2">
        <v>114</v>
      </c>
      <c r="F19" s="2">
        <v>82</v>
      </c>
      <c r="G19" s="2">
        <v>36</v>
      </c>
      <c r="H19" s="5"/>
      <c r="I19" s="2"/>
      <c r="J19" s="2"/>
      <c r="K19" s="2"/>
      <c r="L19" s="2"/>
      <c r="M19" s="2"/>
      <c r="N19" s="2"/>
    </row>
    <row r="20" spans="2:14" ht="15" customHeight="1" x14ac:dyDescent="0.2">
      <c r="B20" s="7" t="s">
        <v>5</v>
      </c>
      <c r="C20" s="2">
        <v>47</v>
      </c>
      <c r="D20" s="2">
        <v>48</v>
      </c>
      <c r="E20" s="2">
        <v>58</v>
      </c>
      <c r="F20" s="2">
        <v>115</v>
      </c>
      <c r="G20" s="2">
        <v>110</v>
      </c>
      <c r="H20" s="5"/>
      <c r="I20" s="2"/>
      <c r="J20" s="2"/>
      <c r="K20" s="2"/>
      <c r="L20" s="2"/>
      <c r="M20" s="2"/>
      <c r="N20" s="2"/>
    </row>
    <row r="21" spans="2:14" ht="15" customHeight="1" x14ac:dyDescent="0.2">
      <c r="B21" s="7" t="s">
        <v>14</v>
      </c>
      <c r="C21" s="2">
        <v>115</v>
      </c>
      <c r="D21" s="2">
        <v>18</v>
      </c>
      <c r="E21" s="2">
        <v>18</v>
      </c>
      <c r="F21" s="2">
        <v>54</v>
      </c>
      <c r="G21" s="2">
        <v>33</v>
      </c>
      <c r="H21" s="5"/>
      <c r="I21" s="2"/>
      <c r="J21" s="2"/>
      <c r="K21" s="2"/>
      <c r="L21" s="2"/>
      <c r="M21" s="2"/>
      <c r="N21" s="2"/>
    </row>
    <row r="22" spans="2:14" ht="15" customHeight="1" x14ac:dyDescent="0.2">
      <c r="B22" s="7" t="s">
        <v>4</v>
      </c>
      <c r="C22" s="2">
        <v>20</v>
      </c>
      <c r="D22" s="2">
        <v>117</v>
      </c>
      <c r="E22" s="2">
        <v>42</v>
      </c>
      <c r="F22" s="2">
        <v>56</v>
      </c>
      <c r="G22" s="2">
        <v>113</v>
      </c>
      <c r="H22" s="5"/>
      <c r="I22" s="2"/>
      <c r="J22" s="2"/>
      <c r="K22" s="2"/>
      <c r="L22" s="2"/>
      <c r="M22" s="2"/>
      <c r="N22" s="2"/>
    </row>
    <row r="23" spans="2:14" ht="15" customHeight="1" x14ac:dyDescent="0.2">
      <c r="B23" s="7" t="s">
        <v>15</v>
      </c>
      <c r="C23" s="2">
        <v>13</v>
      </c>
      <c r="D23" s="2">
        <v>56</v>
      </c>
      <c r="E23" s="2">
        <v>42</v>
      </c>
      <c r="F23" s="2">
        <v>59</v>
      </c>
      <c r="G23" s="2">
        <v>73</v>
      </c>
      <c r="H23" s="5"/>
      <c r="I23" s="2"/>
      <c r="J23" s="2"/>
      <c r="K23" s="2"/>
      <c r="L23" s="2"/>
      <c r="M23" s="2"/>
      <c r="N23" s="2"/>
    </row>
    <row r="24" spans="2:14" ht="15" customHeight="1" x14ac:dyDescent="0.2">
      <c r="B24" s="7" t="s">
        <v>23</v>
      </c>
      <c r="C24" s="2">
        <v>52</v>
      </c>
      <c r="D24" s="2">
        <v>18</v>
      </c>
      <c r="E24" s="2">
        <v>46</v>
      </c>
      <c r="F24" s="2">
        <v>68</v>
      </c>
      <c r="G24" s="2">
        <v>14</v>
      </c>
      <c r="H24" s="5"/>
      <c r="I24" s="2"/>
      <c r="J24" s="2"/>
      <c r="K24" s="2"/>
      <c r="L24" s="2"/>
      <c r="M24" s="2"/>
      <c r="N24" s="2"/>
    </row>
    <row r="25" spans="2:14" ht="15" customHeight="1" x14ac:dyDescent="0.2">
      <c r="B25" s="7" t="s">
        <v>18</v>
      </c>
      <c r="C25" s="2">
        <v>120</v>
      </c>
      <c r="D25" s="2">
        <v>80</v>
      </c>
      <c r="E25" s="2">
        <v>46</v>
      </c>
      <c r="F25" s="2">
        <v>78</v>
      </c>
      <c r="G25" s="2">
        <v>117</v>
      </c>
      <c r="H25" s="5"/>
      <c r="I25" s="2"/>
      <c r="J25" s="2"/>
      <c r="K25" s="2"/>
      <c r="L25" s="2"/>
      <c r="M25" s="2"/>
      <c r="N25" s="2"/>
    </row>
    <row r="26" spans="2:14" ht="15" customHeight="1" x14ac:dyDescent="0.2">
      <c r="B26" s="7" t="s">
        <v>1</v>
      </c>
      <c r="C26" s="2">
        <v>117</v>
      </c>
      <c r="D26" s="2">
        <v>14</v>
      </c>
      <c r="E26" s="2">
        <v>45</v>
      </c>
      <c r="F26" s="2">
        <v>46</v>
      </c>
      <c r="G26" s="2">
        <v>86</v>
      </c>
      <c r="H26" s="5"/>
      <c r="I26" s="2"/>
      <c r="J26" s="2"/>
      <c r="K26" s="2"/>
      <c r="L26" s="2"/>
      <c r="M26" s="2"/>
      <c r="N26" s="2"/>
    </row>
    <row r="27" spans="2:14" ht="15" customHeight="1" x14ac:dyDescent="0.2">
      <c r="B27" s="7" t="s">
        <v>8</v>
      </c>
      <c r="C27" s="2">
        <v>95</v>
      </c>
      <c r="D27" s="2">
        <v>103</v>
      </c>
      <c r="E27" s="2">
        <v>10</v>
      </c>
      <c r="F27" s="2">
        <v>51</v>
      </c>
      <c r="G27" s="2">
        <v>112</v>
      </c>
      <c r="H27" s="5"/>
      <c r="I27" s="2"/>
      <c r="J27" s="2"/>
      <c r="K27" s="2"/>
      <c r="L27" s="2"/>
      <c r="M27" s="2"/>
      <c r="N27" s="2"/>
    </row>
    <row r="28" spans="2:14" ht="15" customHeight="1" x14ac:dyDescent="0.2">
      <c r="B28" s="7" t="s">
        <v>11</v>
      </c>
      <c r="C28" s="2">
        <v>111</v>
      </c>
      <c r="D28" s="2">
        <v>73</v>
      </c>
      <c r="E28" s="2">
        <v>101</v>
      </c>
      <c r="F28" s="2">
        <v>82</v>
      </c>
      <c r="G28" s="2">
        <v>72</v>
      </c>
      <c r="H28" s="5"/>
      <c r="I28" s="2"/>
      <c r="J28" s="2"/>
      <c r="K28" s="2"/>
      <c r="L28" s="2"/>
      <c r="M28" s="2"/>
      <c r="N28" s="2"/>
    </row>
  </sheetData>
  <sortState ref="B4:B27">
    <sortCondition ref="B3:B26"/>
  </sortState>
  <mergeCells count="1">
    <mergeCell ref="C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showGridLines="0" zoomScale="115" zoomScaleNormal="115" workbookViewId="0"/>
  </sheetViews>
  <sheetFormatPr defaultRowHeight="12.75" x14ac:dyDescent="0.2"/>
  <cols>
    <col min="1" max="1" width="3.7109375" style="1" customWidth="1"/>
    <col min="2" max="2" width="17.7109375" style="1" customWidth="1"/>
    <col min="3" max="3" width="22.28515625" style="1" bestFit="1" customWidth="1"/>
    <col min="4" max="16384" width="9.140625" style="1"/>
  </cols>
  <sheetData>
    <row r="1" spans="2:3" ht="15" customHeight="1" x14ac:dyDescent="0.2"/>
    <row r="2" spans="2:3" ht="30" customHeight="1" thickBot="1" x14ac:dyDescent="0.25">
      <c r="B2" s="3" t="s">
        <v>42</v>
      </c>
      <c r="C2" s="3" t="s">
        <v>43</v>
      </c>
    </row>
    <row r="3" spans="2:3" ht="15" customHeight="1" thickTop="1" x14ac:dyDescent="0.2">
      <c r="B3" s="2" t="s">
        <v>0</v>
      </c>
      <c r="C3" s="2">
        <v>66</v>
      </c>
    </row>
    <row r="4" spans="2:3" ht="15" customHeight="1" x14ac:dyDescent="0.2">
      <c r="B4" s="2" t="s">
        <v>1</v>
      </c>
      <c r="C4" s="2">
        <v>67</v>
      </c>
    </row>
    <row r="5" spans="2:3" ht="15" customHeight="1" x14ac:dyDescent="0.2">
      <c r="B5" s="2" t="s">
        <v>2</v>
      </c>
      <c r="C5" s="2">
        <v>30</v>
      </c>
    </row>
    <row r="6" spans="2:3" ht="15" customHeight="1" x14ac:dyDescent="0.2">
      <c r="B6" s="2" t="s">
        <v>3</v>
      </c>
      <c r="C6" s="2">
        <v>84</v>
      </c>
    </row>
    <row r="7" spans="2:3" ht="15" customHeight="1" x14ac:dyDescent="0.2">
      <c r="B7" s="2" t="s">
        <v>4</v>
      </c>
      <c r="C7" s="2">
        <v>27</v>
      </c>
    </row>
    <row r="8" spans="2:3" ht="15" customHeight="1" x14ac:dyDescent="0.2">
      <c r="B8" s="2" t="s">
        <v>38</v>
      </c>
      <c r="C8" s="2">
        <v>22</v>
      </c>
    </row>
    <row r="9" spans="2:3" ht="15" customHeight="1" x14ac:dyDescent="0.2">
      <c r="B9" s="2" t="s">
        <v>6</v>
      </c>
      <c r="C9" s="2">
        <v>44</v>
      </c>
    </row>
    <row r="10" spans="2:3" ht="15" customHeight="1" x14ac:dyDescent="0.2">
      <c r="B10" s="2" t="s">
        <v>7</v>
      </c>
      <c r="C10" s="2">
        <v>27</v>
      </c>
    </row>
    <row r="11" spans="2:3" ht="15" customHeight="1" x14ac:dyDescent="0.2">
      <c r="B11" s="2" t="s">
        <v>8</v>
      </c>
      <c r="C11" s="2">
        <v>27</v>
      </c>
    </row>
    <row r="12" spans="2:3" ht="15" customHeight="1" x14ac:dyDescent="0.2">
      <c r="B12" s="2" t="s">
        <v>39</v>
      </c>
      <c r="C12" s="2">
        <v>23</v>
      </c>
    </row>
    <row r="13" spans="2:3" ht="15" customHeight="1" x14ac:dyDescent="0.2">
      <c r="B13" s="2" t="s">
        <v>10</v>
      </c>
      <c r="C13" s="2">
        <v>72</v>
      </c>
    </row>
    <row r="14" spans="2:3" ht="15" customHeight="1" x14ac:dyDescent="0.2">
      <c r="B14" s="2" t="s">
        <v>11</v>
      </c>
      <c r="C14" s="2">
        <v>65</v>
      </c>
    </row>
    <row r="15" spans="2:3" ht="15" customHeight="1" x14ac:dyDescent="0.2">
      <c r="B15" s="2" t="s">
        <v>12</v>
      </c>
      <c r="C15" s="2">
        <v>90</v>
      </c>
    </row>
    <row r="16" spans="2:3" ht="15" customHeight="1" x14ac:dyDescent="0.2">
      <c r="B16" s="2" t="s">
        <v>40</v>
      </c>
      <c r="C16" s="2">
        <v>74</v>
      </c>
    </row>
    <row r="17" spans="2:3" ht="15" customHeight="1" x14ac:dyDescent="0.2">
      <c r="B17" s="2" t="s">
        <v>14</v>
      </c>
      <c r="C17" s="2">
        <v>92</v>
      </c>
    </row>
    <row r="18" spans="2:3" ht="15" customHeight="1" x14ac:dyDescent="0.2">
      <c r="B18" s="2" t="s">
        <v>15</v>
      </c>
      <c r="C18" s="2">
        <v>90</v>
      </c>
    </row>
    <row r="19" spans="2:3" ht="15" customHeight="1" x14ac:dyDescent="0.2">
      <c r="B19" s="2" t="s">
        <v>16</v>
      </c>
      <c r="C19" s="2">
        <v>29</v>
      </c>
    </row>
    <row r="20" spans="2:3" ht="15" customHeight="1" x14ac:dyDescent="0.2">
      <c r="B20" s="2" t="s">
        <v>17</v>
      </c>
      <c r="C20" s="2">
        <v>35</v>
      </c>
    </row>
    <row r="21" spans="2:3" ht="15" customHeight="1" x14ac:dyDescent="0.2">
      <c r="B21" s="2" t="s">
        <v>18</v>
      </c>
      <c r="C21" s="2">
        <v>27</v>
      </c>
    </row>
    <row r="22" spans="2:3" ht="15" customHeight="1" x14ac:dyDescent="0.2">
      <c r="B22" s="2" t="s">
        <v>19</v>
      </c>
      <c r="C22" s="2">
        <v>83</v>
      </c>
    </row>
    <row r="23" spans="2:3" ht="15" customHeight="1" x14ac:dyDescent="0.2">
      <c r="B23" s="2" t="s">
        <v>20</v>
      </c>
      <c r="C23" s="2">
        <v>85</v>
      </c>
    </row>
    <row r="24" spans="2:3" ht="15" customHeight="1" x14ac:dyDescent="0.2">
      <c r="B24" s="2" t="s">
        <v>21</v>
      </c>
      <c r="C24" s="2">
        <v>52</v>
      </c>
    </row>
    <row r="25" spans="2:3" ht="15" customHeight="1" x14ac:dyDescent="0.2">
      <c r="B25" s="2" t="s">
        <v>41</v>
      </c>
      <c r="C25" s="2">
        <v>44</v>
      </c>
    </row>
    <row r="26" spans="2:3" ht="15" customHeight="1" x14ac:dyDescent="0.2">
      <c r="B26" s="2" t="s">
        <v>41</v>
      </c>
      <c r="C26" s="2">
        <v>81</v>
      </c>
    </row>
    <row r="27" spans="2:3" ht="15" customHeight="1" x14ac:dyDescent="0.2">
      <c r="B27" s="2" t="s">
        <v>24</v>
      </c>
      <c r="C27" s="2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showGridLines="0" zoomScale="115" zoomScaleNormal="115" workbookViewId="0"/>
  </sheetViews>
  <sheetFormatPr defaultRowHeight="12.75" x14ac:dyDescent="0.2"/>
  <cols>
    <col min="1" max="1" width="3.7109375" style="1" customWidth="1"/>
    <col min="2" max="2" width="18" style="1" customWidth="1"/>
    <col min="3" max="3" width="8.85546875" style="1" customWidth="1"/>
    <col min="4" max="4" width="6.42578125" style="1" customWidth="1"/>
    <col min="5" max="5" width="8.5703125" style="1" customWidth="1"/>
    <col min="6" max="6" width="10" style="1" customWidth="1"/>
    <col min="7" max="7" width="6" style="1" customWidth="1"/>
    <col min="8" max="8" width="10" style="1" customWidth="1"/>
    <col min="9" max="9" width="7.42578125" style="1" customWidth="1"/>
    <col min="10" max="10" width="9.42578125" style="1" customWidth="1"/>
    <col min="11" max="11" width="10.28515625" style="1" customWidth="1"/>
    <col min="12" max="12" width="11.7109375" style="1" customWidth="1"/>
    <col min="13" max="13" width="9.5703125" style="1" customWidth="1"/>
    <col min="14" max="14" width="10" style="1" customWidth="1"/>
    <col min="15" max="16384" width="9.140625" style="1"/>
  </cols>
  <sheetData>
    <row r="1" spans="2:14" ht="15" customHeight="1" x14ac:dyDescent="0.2"/>
    <row r="2" spans="2:14" ht="20.100000000000001" customHeight="1" x14ac:dyDescent="0.25">
      <c r="B2"/>
      <c r="C2" s="6" t="s">
        <v>37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5" customHeight="1" thickBot="1" x14ac:dyDescent="0.25">
      <c r="B3" s="4" t="s">
        <v>42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</row>
    <row r="4" spans="2:14" ht="15" customHeight="1" thickTop="1" x14ac:dyDescent="0.2">
      <c r="B4" s="7" t="s">
        <v>0</v>
      </c>
      <c r="C4" s="2">
        <v>63</v>
      </c>
      <c r="D4" s="2">
        <v>63</v>
      </c>
      <c r="E4" s="2">
        <v>106</v>
      </c>
      <c r="F4" s="2">
        <v>44</v>
      </c>
      <c r="G4" s="2">
        <v>56</v>
      </c>
      <c r="H4" s="5">
        <f>IFERROR(VLOOKUP(B4,Zadanie_2!$B$3:$C$27,2,0),AVERAGE(E4:G4))</f>
        <v>66</v>
      </c>
      <c r="I4" s="2"/>
      <c r="J4" s="2"/>
      <c r="K4" s="2"/>
      <c r="L4" s="2"/>
      <c r="M4" s="2"/>
      <c r="N4" s="2"/>
    </row>
    <row r="5" spans="2:14" ht="15" customHeight="1" x14ac:dyDescent="0.2">
      <c r="B5" s="7" t="s">
        <v>10</v>
      </c>
      <c r="C5" s="2">
        <v>79</v>
      </c>
      <c r="D5" s="2">
        <v>79</v>
      </c>
      <c r="E5" s="2">
        <v>68</v>
      </c>
      <c r="F5" s="2">
        <v>109</v>
      </c>
      <c r="G5" s="2">
        <v>24</v>
      </c>
      <c r="H5" s="5">
        <f>IFERROR(VLOOKUP(B5,Zadanie_2!$B$3:$C$27,2,0),AVERAGE(E5:G5))</f>
        <v>72</v>
      </c>
      <c r="I5" s="2"/>
      <c r="J5" s="2"/>
      <c r="K5" s="2"/>
      <c r="L5" s="2"/>
      <c r="M5" s="2"/>
      <c r="N5" s="2"/>
    </row>
    <row r="6" spans="2:14" ht="15" customHeight="1" x14ac:dyDescent="0.2">
      <c r="B6" s="7" t="s">
        <v>22</v>
      </c>
      <c r="C6" s="2">
        <v>41</v>
      </c>
      <c r="D6" s="2">
        <v>101</v>
      </c>
      <c r="E6" s="2">
        <v>49</v>
      </c>
      <c r="F6" s="2">
        <v>119</v>
      </c>
      <c r="G6" s="2">
        <v>79</v>
      </c>
      <c r="H6" s="5">
        <f>IFERROR(VLOOKUP(B6,Zadanie_2!$B$3:$C$27,2,0),AVERAGE(E6:G6))</f>
        <v>82.333333333333329</v>
      </c>
      <c r="I6" s="2"/>
      <c r="J6" s="2"/>
      <c r="K6" s="2"/>
      <c r="L6" s="2"/>
      <c r="M6" s="2"/>
      <c r="N6" s="2"/>
    </row>
    <row r="7" spans="2:14" ht="15" customHeight="1" x14ac:dyDescent="0.2">
      <c r="B7" s="7" t="s">
        <v>24</v>
      </c>
      <c r="C7" s="2">
        <v>115</v>
      </c>
      <c r="D7" s="2">
        <v>40</v>
      </c>
      <c r="E7" s="2">
        <v>33</v>
      </c>
      <c r="F7" s="2">
        <v>23</v>
      </c>
      <c r="G7" s="2">
        <v>51</v>
      </c>
      <c r="H7" s="5">
        <f>IFERROR(VLOOKUP(B7,Zadanie_2!$B$3:$C$27,2,0),AVERAGE(E7:G7))</f>
        <v>27</v>
      </c>
      <c r="I7" s="2"/>
      <c r="J7" s="2"/>
      <c r="K7" s="2"/>
      <c r="L7" s="2"/>
      <c r="M7" s="2"/>
      <c r="N7" s="2"/>
    </row>
    <row r="8" spans="2:14" ht="15" customHeight="1" x14ac:dyDescent="0.2">
      <c r="B8" s="7" t="s">
        <v>2</v>
      </c>
      <c r="C8" s="2">
        <v>81</v>
      </c>
      <c r="D8" s="2">
        <v>76</v>
      </c>
      <c r="E8" s="2">
        <v>111</v>
      </c>
      <c r="F8" s="2">
        <v>26</v>
      </c>
      <c r="G8" s="2">
        <v>105</v>
      </c>
      <c r="H8" s="5">
        <f>IFERROR(VLOOKUP(B8,Zadanie_2!$B$3:$C$27,2,0),AVERAGE(E8:G8))</f>
        <v>30</v>
      </c>
      <c r="I8" s="2"/>
      <c r="J8" s="2"/>
      <c r="K8" s="2"/>
      <c r="L8" s="2"/>
      <c r="M8" s="2"/>
      <c r="N8" s="2"/>
    </row>
    <row r="9" spans="2:14" ht="15" customHeight="1" x14ac:dyDescent="0.2">
      <c r="B9" s="7" t="s">
        <v>3</v>
      </c>
      <c r="C9" s="2">
        <v>77</v>
      </c>
      <c r="D9" s="2">
        <v>71</v>
      </c>
      <c r="E9" s="2">
        <v>21</v>
      </c>
      <c r="F9" s="2">
        <v>65</v>
      </c>
      <c r="G9" s="2">
        <v>89</v>
      </c>
      <c r="H9" s="5">
        <f>IFERROR(VLOOKUP(B9,Zadanie_2!$B$3:$C$27,2,0),AVERAGE(E9:G9))</f>
        <v>84</v>
      </c>
      <c r="I9" s="2"/>
      <c r="J9" s="2"/>
      <c r="K9" s="2"/>
      <c r="L9" s="2"/>
      <c r="M9" s="2"/>
      <c r="N9" s="2"/>
    </row>
    <row r="10" spans="2:14" ht="15" customHeight="1" x14ac:dyDescent="0.2">
      <c r="B10" s="7" t="s">
        <v>17</v>
      </c>
      <c r="C10" s="2">
        <v>109</v>
      </c>
      <c r="D10" s="2">
        <v>21</v>
      </c>
      <c r="E10" s="2">
        <v>96</v>
      </c>
      <c r="F10" s="2">
        <v>43</v>
      </c>
      <c r="G10" s="2">
        <v>78</v>
      </c>
      <c r="H10" s="5">
        <f>IFERROR(VLOOKUP(B10,Zadanie_2!$B$3:$C$27,2,0),AVERAGE(E10:G10))</f>
        <v>35</v>
      </c>
      <c r="I10" s="2"/>
      <c r="J10" s="2"/>
      <c r="K10" s="2"/>
      <c r="L10" s="2"/>
      <c r="M10" s="2"/>
      <c r="N10" s="2"/>
    </row>
    <row r="11" spans="2:14" ht="15" customHeight="1" x14ac:dyDescent="0.2">
      <c r="B11" s="7" t="s">
        <v>19</v>
      </c>
      <c r="C11" s="2">
        <v>50</v>
      </c>
      <c r="D11" s="2">
        <v>92</v>
      </c>
      <c r="E11" s="2">
        <v>97</v>
      </c>
      <c r="F11" s="2">
        <v>63</v>
      </c>
      <c r="G11" s="2">
        <v>97</v>
      </c>
      <c r="H11" s="5">
        <f>IFERROR(VLOOKUP(B11,Zadanie_2!$B$3:$C$27,2,0),AVERAGE(E11:G11))</f>
        <v>83</v>
      </c>
      <c r="I11" s="2"/>
      <c r="J11" s="2"/>
      <c r="K11" s="2"/>
      <c r="L11" s="2"/>
      <c r="M11" s="2"/>
      <c r="N11" s="2"/>
    </row>
    <row r="12" spans="2:14" ht="15" customHeight="1" x14ac:dyDescent="0.2">
      <c r="B12" s="7" t="s">
        <v>7</v>
      </c>
      <c r="C12" s="2">
        <v>98</v>
      </c>
      <c r="D12" s="2">
        <v>97</v>
      </c>
      <c r="E12" s="2">
        <v>38</v>
      </c>
      <c r="F12" s="2">
        <v>99</v>
      </c>
      <c r="G12" s="2">
        <v>33</v>
      </c>
      <c r="H12" s="5">
        <f>IFERROR(VLOOKUP(B12,Zadanie_2!$B$3:$C$27,2,0),AVERAGE(E12:G12))</f>
        <v>27</v>
      </c>
      <c r="I12" s="2"/>
      <c r="J12" s="2"/>
      <c r="K12" s="2"/>
      <c r="L12" s="2"/>
      <c r="M12" s="2"/>
      <c r="N12" s="2"/>
    </row>
    <row r="13" spans="2:14" ht="15" customHeight="1" x14ac:dyDescent="0.2">
      <c r="B13" s="7" t="s">
        <v>21</v>
      </c>
      <c r="C13" s="2">
        <v>46</v>
      </c>
      <c r="D13" s="2">
        <v>87</v>
      </c>
      <c r="E13" s="2">
        <v>12</v>
      </c>
      <c r="F13" s="2">
        <v>97</v>
      </c>
      <c r="G13" s="2">
        <v>44</v>
      </c>
      <c r="H13" s="5">
        <f>IFERROR(VLOOKUP(B13,Zadanie_2!$B$3:$C$27,2,0),AVERAGE(E13:G13))</f>
        <v>52</v>
      </c>
      <c r="I13" s="2"/>
      <c r="J13" s="2"/>
      <c r="K13" s="2"/>
      <c r="L13" s="2"/>
      <c r="M13" s="2"/>
      <c r="N13" s="2"/>
    </row>
    <row r="14" spans="2:14" ht="15" customHeight="1" x14ac:dyDescent="0.2">
      <c r="B14" s="7" t="s">
        <v>16</v>
      </c>
      <c r="C14" s="2">
        <v>79</v>
      </c>
      <c r="D14" s="2">
        <v>55</v>
      </c>
      <c r="E14" s="2">
        <v>88</v>
      </c>
      <c r="F14" s="2">
        <v>48</v>
      </c>
      <c r="G14" s="2">
        <v>96</v>
      </c>
      <c r="H14" s="5">
        <f>IFERROR(VLOOKUP(B14,Zadanie_2!$B$3:$C$27,2,0),AVERAGE(E14:G14))</f>
        <v>29</v>
      </c>
      <c r="I14" s="2"/>
      <c r="J14" s="2"/>
      <c r="K14" s="2"/>
      <c r="L14" s="2"/>
      <c r="M14" s="2"/>
      <c r="N14" s="2"/>
    </row>
    <row r="15" spans="2:14" ht="15" customHeight="1" x14ac:dyDescent="0.2">
      <c r="B15" s="7" t="s">
        <v>6</v>
      </c>
      <c r="C15" s="2">
        <v>40</v>
      </c>
      <c r="D15" s="2">
        <v>32</v>
      </c>
      <c r="E15" s="2">
        <v>67</v>
      </c>
      <c r="F15" s="2">
        <v>51</v>
      </c>
      <c r="G15" s="2">
        <v>72</v>
      </c>
      <c r="H15" s="5">
        <f>IFERROR(VLOOKUP(B15,Zadanie_2!$B$3:$C$27,2,0),AVERAGE(E15:G15))</f>
        <v>44</v>
      </c>
      <c r="I15" s="2"/>
      <c r="J15" s="2"/>
      <c r="K15" s="2"/>
      <c r="L15" s="2"/>
      <c r="M15" s="2"/>
      <c r="N15" s="2"/>
    </row>
    <row r="16" spans="2:14" ht="15" customHeight="1" x14ac:dyDescent="0.2">
      <c r="B16" s="7" t="s">
        <v>20</v>
      </c>
      <c r="C16" s="2">
        <v>96</v>
      </c>
      <c r="D16" s="2">
        <v>21</v>
      </c>
      <c r="E16" s="2">
        <v>117</v>
      </c>
      <c r="F16" s="2">
        <v>89</v>
      </c>
      <c r="G16" s="2">
        <v>98</v>
      </c>
      <c r="H16" s="5">
        <f>IFERROR(VLOOKUP(B16,Zadanie_2!$B$3:$C$27,2,0),AVERAGE(E16:G16))</f>
        <v>85</v>
      </c>
      <c r="I16" s="2"/>
      <c r="J16" s="2"/>
      <c r="K16" s="2"/>
      <c r="L16" s="2"/>
      <c r="M16" s="2"/>
      <c r="N16" s="2"/>
    </row>
    <row r="17" spans="2:14" ht="15" customHeight="1" x14ac:dyDescent="0.2">
      <c r="B17" s="7" t="s">
        <v>12</v>
      </c>
      <c r="C17" s="2">
        <v>66</v>
      </c>
      <c r="D17" s="2">
        <v>119</v>
      </c>
      <c r="E17" s="2">
        <v>36</v>
      </c>
      <c r="F17" s="2">
        <v>117</v>
      </c>
      <c r="G17" s="2">
        <v>101</v>
      </c>
      <c r="H17" s="5">
        <f>IFERROR(VLOOKUP(B17,Zadanie_2!$B$3:$C$27,2,0),AVERAGE(E17:G17))</f>
        <v>90</v>
      </c>
      <c r="I17" s="2"/>
      <c r="J17" s="2"/>
      <c r="K17" s="2"/>
      <c r="L17" s="2"/>
      <c r="M17" s="2"/>
      <c r="N17" s="2"/>
    </row>
    <row r="18" spans="2:14" ht="15" customHeight="1" x14ac:dyDescent="0.2">
      <c r="B18" s="7" t="s">
        <v>9</v>
      </c>
      <c r="C18" s="2">
        <v>92</v>
      </c>
      <c r="D18" s="2">
        <v>116</v>
      </c>
      <c r="E18" s="2">
        <v>20</v>
      </c>
      <c r="F18" s="2">
        <v>41</v>
      </c>
      <c r="G18" s="2">
        <v>83</v>
      </c>
      <c r="H18" s="5">
        <f>IFERROR(VLOOKUP(B18,Zadanie_2!$B$3:$C$27,2,0),AVERAGE(E18:G18))</f>
        <v>48</v>
      </c>
      <c r="I18" s="2"/>
      <c r="J18" s="2"/>
      <c r="K18" s="2"/>
      <c r="L18" s="2"/>
      <c r="M18" s="2"/>
      <c r="N18" s="2"/>
    </row>
    <row r="19" spans="2:14" ht="15" customHeight="1" x14ac:dyDescent="0.2">
      <c r="B19" s="7" t="s">
        <v>13</v>
      </c>
      <c r="C19" s="2">
        <v>112</v>
      </c>
      <c r="D19" s="2">
        <v>70</v>
      </c>
      <c r="E19" s="2">
        <v>114</v>
      </c>
      <c r="F19" s="2">
        <v>82</v>
      </c>
      <c r="G19" s="2">
        <v>36</v>
      </c>
      <c r="H19" s="5">
        <f>IFERROR(VLOOKUP(B19,Zadanie_2!$B$3:$C$27,2,0),AVERAGE(E19:G19))</f>
        <v>77.333333333333329</v>
      </c>
      <c r="I19" s="2"/>
      <c r="J19" s="2"/>
      <c r="K19" s="2"/>
      <c r="L19" s="2"/>
      <c r="M19" s="2"/>
      <c r="N19" s="2"/>
    </row>
    <row r="20" spans="2:14" ht="15" customHeight="1" x14ac:dyDescent="0.2">
      <c r="B20" s="7" t="s">
        <v>5</v>
      </c>
      <c r="C20" s="2">
        <v>47</v>
      </c>
      <c r="D20" s="2">
        <v>48</v>
      </c>
      <c r="E20" s="2">
        <v>58</v>
      </c>
      <c r="F20" s="2">
        <v>115</v>
      </c>
      <c r="G20" s="2">
        <v>110</v>
      </c>
      <c r="H20" s="5">
        <f>IFERROR(VLOOKUP(B20,Zadanie_2!$B$3:$C$27,2,0),AVERAGE(E20:G20))</f>
        <v>94.333333333333329</v>
      </c>
      <c r="I20" s="2"/>
      <c r="J20" s="2"/>
      <c r="K20" s="2"/>
      <c r="L20" s="2"/>
      <c r="M20" s="2"/>
      <c r="N20" s="2"/>
    </row>
    <row r="21" spans="2:14" ht="15" customHeight="1" x14ac:dyDescent="0.2">
      <c r="B21" s="7" t="s">
        <v>14</v>
      </c>
      <c r="C21" s="2">
        <v>115</v>
      </c>
      <c r="D21" s="2">
        <v>18</v>
      </c>
      <c r="E21" s="2">
        <v>18</v>
      </c>
      <c r="F21" s="2">
        <v>54</v>
      </c>
      <c r="G21" s="2">
        <v>33</v>
      </c>
      <c r="H21" s="5">
        <f>IFERROR(VLOOKUP(B21,Zadanie_2!$B$3:$C$27,2,0),AVERAGE(E21:G21))</f>
        <v>92</v>
      </c>
      <c r="I21" s="2"/>
      <c r="J21" s="2"/>
      <c r="K21" s="2"/>
      <c r="L21" s="2"/>
      <c r="M21" s="2"/>
      <c r="N21" s="2"/>
    </row>
    <row r="22" spans="2:14" ht="15" customHeight="1" x14ac:dyDescent="0.2">
      <c r="B22" s="7" t="s">
        <v>4</v>
      </c>
      <c r="C22" s="2">
        <v>20</v>
      </c>
      <c r="D22" s="2">
        <v>117</v>
      </c>
      <c r="E22" s="2">
        <v>42</v>
      </c>
      <c r="F22" s="2">
        <v>56</v>
      </c>
      <c r="G22" s="2">
        <v>113</v>
      </c>
      <c r="H22" s="5">
        <f>IFERROR(VLOOKUP(B22,Zadanie_2!$B$3:$C$27,2,0),AVERAGE(E22:G22))</f>
        <v>27</v>
      </c>
      <c r="I22" s="2"/>
      <c r="J22" s="2"/>
      <c r="K22" s="2"/>
      <c r="L22" s="2"/>
      <c r="M22" s="2"/>
      <c r="N22" s="2"/>
    </row>
    <row r="23" spans="2:14" ht="15" customHeight="1" x14ac:dyDescent="0.2">
      <c r="B23" s="7" t="s">
        <v>15</v>
      </c>
      <c r="C23" s="2">
        <v>13</v>
      </c>
      <c r="D23" s="2">
        <v>56</v>
      </c>
      <c r="E23" s="2">
        <v>42</v>
      </c>
      <c r="F23" s="2">
        <v>59</v>
      </c>
      <c r="G23" s="2">
        <v>73</v>
      </c>
      <c r="H23" s="5">
        <f>IFERROR(VLOOKUP(B23,Zadanie_2!$B$3:$C$27,2,0),AVERAGE(E23:G23))</f>
        <v>90</v>
      </c>
      <c r="I23" s="2"/>
      <c r="J23" s="2"/>
      <c r="K23" s="2"/>
      <c r="L23" s="2"/>
      <c r="M23" s="2"/>
      <c r="N23" s="2"/>
    </row>
    <row r="24" spans="2:14" ht="15" customHeight="1" x14ac:dyDescent="0.2">
      <c r="B24" s="7" t="s">
        <v>23</v>
      </c>
      <c r="C24" s="2">
        <v>52</v>
      </c>
      <c r="D24" s="2">
        <v>18</v>
      </c>
      <c r="E24" s="2">
        <v>46</v>
      </c>
      <c r="F24" s="2">
        <v>68</v>
      </c>
      <c r="G24" s="2">
        <v>14</v>
      </c>
      <c r="H24" s="5">
        <f>IFERROR(VLOOKUP(B24,Zadanie_2!$B$3:$C$27,2,0),AVERAGE(E24:G24))</f>
        <v>42.666666666666664</v>
      </c>
      <c r="I24" s="2"/>
      <c r="J24" s="2"/>
      <c r="K24" s="2"/>
      <c r="L24" s="2"/>
      <c r="M24" s="2"/>
      <c r="N24" s="2"/>
    </row>
    <row r="25" spans="2:14" ht="15" customHeight="1" x14ac:dyDescent="0.2">
      <c r="B25" s="7" t="s">
        <v>18</v>
      </c>
      <c r="C25" s="2">
        <v>120</v>
      </c>
      <c r="D25" s="2">
        <v>80</v>
      </c>
      <c r="E25" s="2">
        <v>46</v>
      </c>
      <c r="F25" s="2">
        <v>78</v>
      </c>
      <c r="G25" s="2">
        <v>117</v>
      </c>
      <c r="H25" s="5">
        <f>IFERROR(VLOOKUP(B25,Zadanie_2!$B$3:$C$27,2,0),AVERAGE(E25:G25))</f>
        <v>27</v>
      </c>
      <c r="I25" s="2"/>
      <c r="J25" s="2"/>
      <c r="K25" s="2"/>
      <c r="L25" s="2"/>
      <c r="M25" s="2"/>
      <c r="N25" s="2"/>
    </row>
    <row r="26" spans="2:14" ht="15" customHeight="1" x14ac:dyDescent="0.2">
      <c r="B26" s="7" t="s">
        <v>1</v>
      </c>
      <c r="C26" s="2">
        <v>117</v>
      </c>
      <c r="D26" s="2">
        <v>14</v>
      </c>
      <c r="E26" s="2">
        <v>45</v>
      </c>
      <c r="F26" s="2">
        <v>46</v>
      </c>
      <c r="G26" s="2">
        <v>86</v>
      </c>
      <c r="H26" s="5">
        <f>IFERROR(VLOOKUP(B26,Zadanie_2!$B$3:$C$27,2,0),AVERAGE(E26:G26))</f>
        <v>67</v>
      </c>
      <c r="I26" s="2"/>
      <c r="J26" s="2"/>
      <c r="K26" s="2"/>
      <c r="L26" s="2"/>
      <c r="M26" s="2"/>
      <c r="N26" s="2"/>
    </row>
    <row r="27" spans="2:14" ht="15" customHeight="1" x14ac:dyDescent="0.2">
      <c r="B27" s="7" t="s">
        <v>8</v>
      </c>
      <c r="C27" s="2">
        <v>95</v>
      </c>
      <c r="D27" s="2">
        <v>103</v>
      </c>
      <c r="E27" s="2">
        <v>10</v>
      </c>
      <c r="F27" s="2">
        <v>51</v>
      </c>
      <c r="G27" s="2">
        <v>112</v>
      </c>
      <c r="H27" s="5">
        <f>IFERROR(VLOOKUP(B27,Zadanie_2!$B$3:$C$27,2,0),AVERAGE(E27:G27))</f>
        <v>27</v>
      </c>
      <c r="I27" s="2"/>
      <c r="J27" s="2"/>
      <c r="K27" s="2"/>
      <c r="L27" s="2"/>
      <c r="M27" s="2"/>
      <c r="N27" s="2"/>
    </row>
    <row r="28" spans="2:14" ht="15" customHeight="1" x14ac:dyDescent="0.2">
      <c r="B28" s="7" t="s">
        <v>11</v>
      </c>
      <c r="C28" s="2">
        <v>111</v>
      </c>
      <c r="D28" s="2">
        <v>73</v>
      </c>
      <c r="E28" s="2">
        <v>101</v>
      </c>
      <c r="F28" s="2">
        <v>82</v>
      </c>
      <c r="G28" s="2">
        <v>72</v>
      </c>
      <c r="H28" s="5">
        <f>IFERROR(VLOOKUP(B28,Zadanie_2!$B$3:$C$27,2,0),AVERAGE(E28:G28))</f>
        <v>65</v>
      </c>
      <c r="I28" s="2"/>
      <c r="J28" s="2"/>
      <c r="K28" s="2"/>
      <c r="L28" s="2"/>
      <c r="M28" s="2"/>
      <c r="N28" s="2"/>
    </row>
  </sheetData>
  <mergeCells count="1">
    <mergeCell ref="C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Zadanie_1</vt:lpstr>
      <vt:lpstr>Zadanie_2</vt:lpstr>
      <vt:lpstr>Rozwiązanie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2017-03-14T13:12:42Z</dcterms:modified>
</cp:coreProperties>
</file>